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310" tabRatio="5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<sst xmlns="http://schemas.openxmlformats.org/spreadsheetml/2006/main" count="191" uniqueCount="127">
  <si>
    <t>ลำดับที่</t>
  </si>
  <si>
    <t>รายการที่จัดซื้อ/จัดจ้าง</t>
  </si>
  <si>
    <t>จำนวน(หน่วยนับ)</t>
  </si>
  <si>
    <t>วิธีการจัดหา</t>
  </si>
  <si>
    <t>แผนปฏิบัติการจัดซื้อ/จัดจ้าง</t>
  </si>
  <si>
    <t>( 1 )</t>
  </si>
  <si>
    <t>( 2 )</t>
  </si>
  <si>
    <t>( 3 )</t>
  </si>
  <si>
    <t>( 4 )</t>
  </si>
  <si>
    <t>( 5 )</t>
  </si>
  <si>
    <t>( 7 )</t>
  </si>
  <si>
    <t>สนับสนุนการบริหารจัดการ</t>
  </si>
  <si>
    <t>5 กล่อง</t>
  </si>
  <si>
    <t>5 ผืน</t>
  </si>
  <si>
    <t>50 ซอง</t>
  </si>
  <si>
    <t>20 แฟ้ม</t>
  </si>
  <si>
    <t>5 ม้วน</t>
  </si>
  <si>
    <t>ชื่อโครงการ / กิจกรรม</t>
  </si>
  <si>
    <t xml:space="preserve"> - ธงชาติ 100*250</t>
  </si>
  <si>
    <t xml:space="preserve"> - ซองน้ำตาลพับ 2 ไม่มีครุฑ</t>
  </si>
  <si>
    <t xml:space="preserve"> - ซองน้ำตาล 9*12 หนา</t>
  </si>
  <si>
    <t xml:space="preserve"> - มีดคัตเตอร์ เบอร์ 4</t>
  </si>
  <si>
    <t xml:space="preserve"> - ลวดเสียบกระดาษ เบอร์ 1</t>
  </si>
  <si>
    <t xml:space="preserve"> - สมุดเบอร์ 2/80</t>
  </si>
  <si>
    <t xml:space="preserve"> - เทปใส 0.5*36 หลา</t>
  </si>
  <si>
    <t xml:space="preserve"> - เทปใส 3/4"*36 หลา</t>
  </si>
  <si>
    <t>1. วัสดุสำนักงาน</t>
  </si>
  <si>
    <t>งบประมาณ (บาท)(ประมาณการ)</t>
  </si>
  <si>
    <t>2. วัสดุงานบ้านงานครัว</t>
  </si>
  <si>
    <t>รวม</t>
  </si>
  <si>
    <t>รวมทั้งสิ้น</t>
  </si>
  <si>
    <t>ลงชื่อ..........................................ผู้ตรวจสอบ</t>
  </si>
  <si>
    <t xml:space="preserve">               ลงชื่อ................................... ผู้จัดทำ</t>
  </si>
  <si>
    <t xml:space="preserve"> - กระดาษ A4 80 แกรม (5 รีม)</t>
  </si>
  <si>
    <t>10 ม้วน</t>
  </si>
  <si>
    <t>4 อัน</t>
  </si>
  <si>
    <t>50 กล่อง</t>
  </si>
  <si>
    <t>5 อัน</t>
  </si>
  <si>
    <t xml:space="preserve"> </t>
  </si>
  <si>
    <t xml:space="preserve"> - กาว 2 หน้า – หนา</t>
  </si>
  <si>
    <t xml:space="preserve"> - กาว 2 หน้า – บาง</t>
  </si>
  <si>
    <t xml:space="preserve"> - คลิบหนีบกระดาษ เบอร์ 108</t>
  </si>
  <si>
    <t xml:space="preserve"> - คลิบหนีบกระดาษ เบอร์ 110</t>
  </si>
  <si>
    <t xml:space="preserve"> - คลิบหนีบกระดาษ เบอร์ 111</t>
  </si>
  <si>
    <t xml:space="preserve"> - ซองขาวครุฑ A4</t>
  </si>
  <si>
    <t>2 กล่อง</t>
  </si>
  <si>
    <t>1 กล่อง</t>
  </si>
  <si>
    <t xml:space="preserve"> - น้ำยาล้างห้องน้ำโปรแมกซ์ 900 มล.</t>
  </si>
  <si>
    <t xml:space="preserve"> - น้ำยาถูพื้น 5 ลิตร</t>
  </si>
  <si>
    <t xml:space="preserve"> - น้ำยาล้างจานซันไลต์ 800 มล.</t>
  </si>
  <si>
    <t xml:space="preserve"> - ไม้กวาดดอกหญ้า </t>
  </si>
  <si>
    <t xml:space="preserve"> - ไม้กวาดทางมะพร้าว</t>
  </si>
  <si>
    <t>5 ด้าม</t>
  </si>
  <si>
    <t xml:space="preserve"> - แปรงขัดห้องน้ำ</t>
  </si>
  <si>
    <t xml:space="preserve"> - น้ำยาเช็ดกระจก</t>
  </si>
  <si>
    <t>4 ขวด</t>
  </si>
  <si>
    <t>เฉพาะเจาะจง</t>
  </si>
  <si>
    <t>3.ค่าวัสดุคอมพิวเตอร์และวัสดุอื่นๆ</t>
  </si>
  <si>
    <t>4.ค่าสาธารณูปโภค</t>
  </si>
  <si>
    <t xml:space="preserve"> ค่า Internet</t>
  </si>
  <si>
    <t>10 ด้าม</t>
  </si>
  <si>
    <t>พัฒนาศักยภาพในการเข้า</t>
  </si>
  <si>
    <t>ประชุม/อบรมเพื่อรับ</t>
  </si>
  <si>
    <t>1.ค่าเบี้ยเลี้ยง</t>
  </si>
  <si>
    <t xml:space="preserve"> - แฟ้มเอกสาร   กว้าง  2  นิ้ว</t>
  </si>
  <si>
    <t xml:space="preserve"> - กระดาษเช็ดมือ ( 24 ห่อ )</t>
  </si>
  <si>
    <t xml:space="preserve"> - กระดาษชำระม้วน  ( 24 ห่อ )</t>
  </si>
  <si>
    <t xml:space="preserve"> - ผงซักฟอก  ( 3,000  กรัม )</t>
  </si>
  <si>
    <t>4 ห่อ</t>
  </si>
  <si>
    <t>3  กล่อง</t>
  </si>
  <si>
    <t>5.ค่าซ่อมบำรุงยานพาหนะ และครุภัณฑ์</t>
  </si>
  <si>
    <t>6.ค่าน้ำมันเชื้อเพลิง</t>
  </si>
  <si>
    <t>2.ค่าพาหนะ</t>
  </si>
  <si>
    <t>( 6 )</t>
  </si>
  <si>
    <t>การจัดหาพัสดุ</t>
  </si>
  <si>
    <t>ต.ค. 63</t>
  </si>
  <si>
    <t>พ.ย.63</t>
  </si>
  <si>
    <t>ธ.ค.63</t>
  </si>
  <si>
    <t xml:space="preserve"> - ธงชาติ 63*90</t>
  </si>
  <si>
    <t>ม.ค.64</t>
  </si>
  <si>
    <t>ก.พ.64</t>
  </si>
  <si>
    <t>มี.ค.64</t>
  </si>
  <si>
    <t>เม.ย.64</t>
  </si>
  <si>
    <t>พ.ค.64</t>
  </si>
  <si>
    <t>มิ.ย.64</t>
  </si>
  <si>
    <t>ก.ค.64</t>
  </si>
  <si>
    <t>ส.ค.64</t>
  </si>
  <si>
    <t>ก.ย.64</t>
  </si>
  <si>
    <t>30 ผืน</t>
  </si>
  <si>
    <t>20 กล่อง</t>
  </si>
  <si>
    <t>10 ขวด</t>
  </si>
  <si>
    <t>2 แกลลอน</t>
  </si>
  <si>
    <t>5 เล่ม</t>
  </si>
  <si>
    <t xml:space="preserve"> ค่าไฟฟ้า</t>
  </si>
  <si>
    <t xml:space="preserve"> ค่าน้ำประปา</t>
  </si>
  <si>
    <t xml:space="preserve"> ค่าโทรศัพท์ </t>
  </si>
  <si>
    <t xml:space="preserve">จัดซื้อ/จัดจ้างด้วยเงินนอกงบประมาณ (เงินบำรุง)/เงินงบประมาณ ตามแผนปฏิบัติงานประจำปีงบประมาณ 2564 </t>
  </si>
  <si>
    <t>ลงชื่อ.......................................หัวหน้าหน่วยงาน</t>
  </si>
  <si>
    <t xml:space="preserve">              ตำแหน่ง เจ้าพนักงานสาธารณสุขชำนาญงาน</t>
  </si>
  <si>
    <t>แผนปฏิบัติการจัดซื้อ/จัดจ้าง และการจัดหาพัสดุประจำปี สำนักงานสาธารณสุขอำเภอนาตาล  ประจำปีงบประมาณ พ.ศ. 2564</t>
  </si>
  <si>
    <t>หน่วยงาน สำนักงานสาธารณสุขอำเภอนาตาล อ.นาตาล จ.อุบลราชธานี</t>
  </si>
  <si>
    <t xml:space="preserve">       ตำแหน่ง ผู้ช่วยสาธารณสุขอำเภอนาตาล</t>
  </si>
  <si>
    <t xml:space="preserve">     ตำแหน่ง สาธารณสุขอำเภอนาตาล</t>
  </si>
  <si>
    <t>25 กล่อง</t>
  </si>
  <si>
    <t xml:space="preserve">                   (นายสุริยา  มิ่งขวัญ )</t>
  </si>
  <si>
    <t xml:space="preserve">            (นายปรีชา  วิชัย)</t>
  </si>
  <si>
    <t xml:space="preserve">          (นายชนะ  หอมจันทร์)</t>
  </si>
  <si>
    <t xml:space="preserve"> -กระดาษสี</t>
  </si>
  <si>
    <t>30 ห่อ</t>
  </si>
  <si>
    <t xml:space="preserve"> -ปากกาลบคำผิด</t>
  </si>
  <si>
    <t>1โหล</t>
  </si>
  <si>
    <t xml:space="preserve"> -สมุดปกน้ำเงิน</t>
  </si>
  <si>
    <t>6 เล่ม</t>
  </si>
  <si>
    <t>5 ขวด</t>
  </si>
  <si>
    <t xml:space="preserve"> -ไม้ถูพื้น</t>
  </si>
  <si>
    <t>3ด้าม</t>
  </si>
  <si>
    <t xml:space="preserve"> -ที่ตักขยะ</t>
  </si>
  <si>
    <t>2 อัน</t>
  </si>
  <si>
    <t xml:space="preserve"> -สเปย์ปรับอากาศ</t>
  </si>
  <si>
    <t>6 กระป๋อง</t>
  </si>
  <si>
    <t xml:space="preserve"> -ไม้กวาด</t>
  </si>
  <si>
    <t>3 ด้าม</t>
  </si>
  <si>
    <t xml:space="preserve"> Toner TN1000</t>
  </si>
  <si>
    <t>Hp 704 สีดำ</t>
  </si>
  <si>
    <t>10 ตลับ</t>
  </si>
  <si>
    <t>Hp 704 สี</t>
  </si>
  <si>
    <t>10ตลับ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</si>
</sst>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฿&quot;* #,##0.00_);_(&quot;฿&quot;* \(#,##0.00\);_(&quot;฿&quot;* &quot;-&quot;??_);_(@_)"/>
    <numFmt numFmtId="166" formatCode="&quot;ใช่&quot;;&quot;ใช่&quot;;&quot;ไม่ใช่&quot;"/>
    <numFmt numFmtId="167" formatCode="&quot;จริง&quot;;&quot;จริง&quot;;&quot;เท็จ&quot;"/>
    <numFmt numFmtId="168" formatCode="&quot;เปิด&quot;;&quot;เปิด&quot;;&quot;ปิด&quot;"/>
    <numFmt numFmtId="169" formatCode="[$€-2]\ #,##0.00_);[Red]\([$€-2]\ #,##0.00\)"/>
    <numFmt numFmtId="170" formatCode="_-* #,##0.0_-;\-* #,##0.0_-;_-* &quot;-&quot;??_-;_-@_-"/>
    <numFmt numFmtId="171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4"/>
      <name val="AngsanaUPC"/>
      <family val="1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indexed="63"/>
      <name val="TH SarabunPSK"/>
      <family val="2"/>
    </font>
    <font>
      <sz val="16"/>
      <color indexed="63"/>
      <name val="TH SarabunPSK"/>
      <family val="2"/>
    </font>
    <font>
      <b/>
      <sz val="14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222222"/>
      <name val="TH SarabunPSK"/>
      <family val="2"/>
    </font>
    <font>
      <sz val="16"/>
      <color rgb="FF222222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3" fontId="2" fillId="0" borderId="11" xfId="33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3" fontId="2" fillId="0" borderId="10" xfId="33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3" fontId="2" fillId="0" borderId="10" xfId="33" applyFont="1" applyBorder="1" applyAlignment="1">
      <alignment horizontal="right"/>
    </xf>
    <xf numFmtId="0" fontId="41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2" fillId="0" borderId="13" xfId="33" applyFont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2" fillId="0" borderId="15" xfId="0" applyFont="1" applyBorder="1" applyAlignment="1">
      <alignment/>
    </xf>
    <xf numFmtId="43" fontId="41" fillId="33" borderId="10" xfId="33" applyFont="1" applyFill="1" applyBorder="1" applyAlignment="1">
      <alignment/>
    </xf>
    <xf numFmtId="43" fontId="41" fillId="33" borderId="10" xfId="33" applyFont="1" applyFill="1" applyBorder="1" applyAlignment="1">
      <alignment horizontal="right"/>
    </xf>
    <xf numFmtId="3" fontId="2" fillId="0" borderId="10" xfId="40" applyNumberFormat="1" applyFont="1" applyBorder="1" applyAlignment="1">
      <alignment horizontal="center"/>
      <protection/>
    </xf>
    <xf numFmtId="0" fontId="42" fillId="34" borderId="16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right" vertical="center" wrapText="1"/>
    </xf>
    <xf numFmtId="43" fontId="41" fillId="0" borderId="12" xfId="0" applyNumberFormat="1" applyFont="1" applyBorder="1" applyAlignment="1">
      <alignment/>
    </xf>
    <xf numFmtId="43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4" fillId="0" borderId="17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1" fillId="0" borderId="15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3" fontId="41" fillId="0" borderId="10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44" fillId="0" borderId="17" xfId="0" applyNumberFormat="1" applyFont="1" applyBorder="1" applyAlignment="1">
      <alignment/>
    </xf>
    <xf numFmtId="43" fontId="44" fillId="0" borderId="12" xfId="0" applyNumberFormat="1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3" fontId="2" fillId="0" borderId="10" xfId="33" applyFont="1" applyBorder="1" applyAlignment="1">
      <alignment/>
    </xf>
    <xf numFmtId="0" fontId="2" fillId="34" borderId="10" xfId="0" applyFont="1" applyFill="1" applyBorder="1" applyAlignment="1">
      <alignment vertical="center" wrapText="1"/>
    </xf>
    <xf numFmtId="43" fontId="41" fillId="0" borderId="10" xfId="0" applyNumberFormat="1" applyFont="1" applyBorder="1" applyAlignment="1">
      <alignment/>
    </xf>
    <xf numFmtId="43" fontId="4" fillId="0" borderId="10" xfId="33" applyFont="1" applyBorder="1" applyAlignment="1">
      <alignment horizontal="center"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4" fillId="0" borderId="15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43" fontId="4" fillId="0" borderId="17" xfId="33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171" fontId="43" fillId="34" borderId="10" xfId="33" applyNumberFormat="1" applyFont="1" applyFill="1" applyBorder="1" applyAlignment="1">
      <alignment horizontal="right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Currency 2" xfId="38"/>
    <cellStyle name="Normal 2" xfId="39"/>
    <cellStyle name="Normal 2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152400</xdr:rowOff>
    </xdr:from>
    <xdr:to>
      <xdr:col>8</xdr:col>
      <xdr:colOff>9525</xdr:colOff>
      <xdr:row>7</xdr:row>
      <xdr:rowOff>161925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5238750" y="2028825"/>
          <a:ext cx="5238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10</xdr:col>
      <xdr:colOff>0</xdr:colOff>
      <xdr:row>7</xdr:row>
      <xdr:rowOff>171450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6038850" y="2028825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12</xdr:col>
      <xdr:colOff>266700</xdr:colOff>
      <xdr:row>7</xdr:row>
      <xdr:rowOff>142875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6858000" y="200977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133350</xdr:rowOff>
    </xdr:from>
    <xdr:to>
      <xdr:col>15</xdr:col>
      <xdr:colOff>276225</xdr:colOff>
      <xdr:row>7</xdr:row>
      <xdr:rowOff>142875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7686675" y="2009775"/>
          <a:ext cx="276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161925</xdr:rowOff>
    </xdr:from>
    <xdr:to>
      <xdr:col>11</xdr:col>
      <xdr:colOff>0</xdr:colOff>
      <xdr:row>8</xdr:row>
      <xdr:rowOff>161925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6038850" y="2276475"/>
          <a:ext cx="542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142875</xdr:rowOff>
    </xdr:from>
    <xdr:to>
      <xdr:col>6</xdr:col>
      <xdr:colOff>266700</xdr:colOff>
      <xdr:row>8</xdr:row>
      <xdr:rowOff>142875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5200650" y="2257425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8</xdr:row>
      <xdr:rowOff>142875</xdr:rowOff>
    </xdr:from>
    <xdr:to>
      <xdr:col>13</xdr:col>
      <xdr:colOff>0</xdr:colOff>
      <xdr:row>8</xdr:row>
      <xdr:rowOff>152400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6877050" y="2257425"/>
          <a:ext cx="2571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123825</xdr:rowOff>
    </xdr:from>
    <xdr:to>
      <xdr:col>15</xdr:col>
      <xdr:colOff>276225</xdr:colOff>
      <xdr:row>8</xdr:row>
      <xdr:rowOff>133350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7696200" y="223837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142875</xdr:rowOff>
    </xdr:from>
    <xdr:to>
      <xdr:col>6</xdr:col>
      <xdr:colOff>266700</xdr:colOff>
      <xdr:row>9</xdr:row>
      <xdr:rowOff>161925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5219700" y="2495550"/>
          <a:ext cx="24765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152400</xdr:rowOff>
    </xdr:from>
    <xdr:to>
      <xdr:col>7</xdr:col>
      <xdr:colOff>266700</xdr:colOff>
      <xdr:row>10</xdr:row>
      <xdr:rowOff>171450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 flipV="1">
          <a:off x="5200650" y="2743200"/>
          <a:ext cx="5429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142875</xdr:rowOff>
    </xdr:from>
    <xdr:to>
      <xdr:col>8</xdr:col>
      <xdr:colOff>0</xdr:colOff>
      <xdr:row>11</xdr:row>
      <xdr:rowOff>152400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 flipV="1">
          <a:off x="5219700" y="2971800"/>
          <a:ext cx="5334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133350</xdr:rowOff>
    </xdr:from>
    <xdr:to>
      <xdr:col>8</xdr:col>
      <xdr:colOff>9525</xdr:colOff>
      <xdr:row>12</xdr:row>
      <xdr:rowOff>142875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5219700" y="3200400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152400</xdr:rowOff>
    </xdr:from>
    <xdr:to>
      <xdr:col>7</xdr:col>
      <xdr:colOff>266700</xdr:colOff>
      <xdr:row>14</xdr:row>
      <xdr:rowOff>161925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 flipV="1">
          <a:off x="5200650" y="3695700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142875</xdr:rowOff>
    </xdr:from>
    <xdr:to>
      <xdr:col>7</xdr:col>
      <xdr:colOff>276225</xdr:colOff>
      <xdr:row>15</xdr:row>
      <xdr:rowOff>152400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 flipV="1">
          <a:off x="5210175" y="3924300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142875</xdr:rowOff>
    </xdr:from>
    <xdr:to>
      <xdr:col>7</xdr:col>
      <xdr:colOff>276225</xdr:colOff>
      <xdr:row>16</xdr:row>
      <xdr:rowOff>152400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 flipV="1">
          <a:off x="5210175" y="4162425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20</xdr:row>
      <xdr:rowOff>114300</xdr:rowOff>
    </xdr:from>
    <xdr:to>
      <xdr:col>7</xdr:col>
      <xdr:colOff>247650</xdr:colOff>
      <xdr:row>20</xdr:row>
      <xdr:rowOff>123825</xdr:rowOff>
    </xdr:to>
    <xdr:sp>
      <xdr:nvSpPr>
        <xdr:cNvPr id="16" name="ลูกศรเชื่อมต่อแบบตรง 19"/>
        <xdr:cNvSpPr>
          <a:spLocks/>
        </xdr:cNvSpPr>
      </xdr:nvSpPr>
      <xdr:spPr>
        <a:xfrm>
          <a:off x="5219700" y="5086350"/>
          <a:ext cx="5048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142875</xdr:rowOff>
    </xdr:from>
    <xdr:to>
      <xdr:col>7</xdr:col>
      <xdr:colOff>276225</xdr:colOff>
      <xdr:row>22</xdr:row>
      <xdr:rowOff>152400</xdr:rowOff>
    </xdr:to>
    <xdr:sp>
      <xdr:nvSpPr>
        <xdr:cNvPr id="17" name="ลูกศรเชื่อมต่อแบบตรง 21"/>
        <xdr:cNvSpPr>
          <a:spLocks/>
        </xdr:cNvSpPr>
      </xdr:nvSpPr>
      <xdr:spPr>
        <a:xfrm flipV="1">
          <a:off x="5200650" y="5591175"/>
          <a:ext cx="552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133350</xdr:rowOff>
    </xdr:from>
    <xdr:to>
      <xdr:col>6</xdr:col>
      <xdr:colOff>266700</xdr:colOff>
      <xdr:row>13</xdr:row>
      <xdr:rowOff>142875</xdr:rowOff>
    </xdr:to>
    <xdr:sp>
      <xdr:nvSpPr>
        <xdr:cNvPr id="18" name="ลูกศรเชื่อมต่อแบบตรง 25"/>
        <xdr:cNvSpPr>
          <a:spLocks/>
        </xdr:cNvSpPr>
      </xdr:nvSpPr>
      <xdr:spPr>
        <a:xfrm flipV="1">
          <a:off x="5200650" y="343852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161925</xdr:rowOff>
    </xdr:from>
    <xdr:to>
      <xdr:col>7</xdr:col>
      <xdr:colOff>19050</xdr:colOff>
      <xdr:row>17</xdr:row>
      <xdr:rowOff>171450</xdr:rowOff>
    </xdr:to>
    <xdr:sp>
      <xdr:nvSpPr>
        <xdr:cNvPr id="19" name="ลูกศรเชื่อมต่อแบบตรง 26"/>
        <xdr:cNvSpPr>
          <a:spLocks/>
        </xdr:cNvSpPr>
      </xdr:nvSpPr>
      <xdr:spPr>
        <a:xfrm flipV="1">
          <a:off x="5219700" y="4419600"/>
          <a:ext cx="276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142875</xdr:rowOff>
    </xdr:from>
    <xdr:to>
      <xdr:col>6</xdr:col>
      <xdr:colOff>266700</xdr:colOff>
      <xdr:row>18</xdr:row>
      <xdr:rowOff>152400</xdr:rowOff>
    </xdr:to>
    <xdr:sp>
      <xdr:nvSpPr>
        <xdr:cNvPr id="20" name="ลูกศรเชื่อมต่อแบบตรง 27"/>
        <xdr:cNvSpPr>
          <a:spLocks/>
        </xdr:cNvSpPr>
      </xdr:nvSpPr>
      <xdr:spPr>
        <a:xfrm>
          <a:off x="5200650" y="463867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9</xdr:row>
      <xdr:rowOff>152400</xdr:rowOff>
    </xdr:from>
    <xdr:to>
      <xdr:col>9</xdr:col>
      <xdr:colOff>257175</xdr:colOff>
      <xdr:row>9</xdr:row>
      <xdr:rowOff>171450</xdr:rowOff>
    </xdr:to>
    <xdr:sp>
      <xdr:nvSpPr>
        <xdr:cNvPr id="21" name="ลูกศรเชื่อมต่อแบบตรง 30"/>
        <xdr:cNvSpPr>
          <a:spLocks/>
        </xdr:cNvSpPr>
      </xdr:nvSpPr>
      <xdr:spPr>
        <a:xfrm>
          <a:off x="6019800" y="2505075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9</xdr:row>
      <xdr:rowOff>152400</xdr:rowOff>
    </xdr:from>
    <xdr:to>
      <xdr:col>13</xdr:col>
      <xdr:colOff>0</xdr:colOff>
      <xdr:row>9</xdr:row>
      <xdr:rowOff>171450</xdr:rowOff>
    </xdr:to>
    <xdr:sp>
      <xdr:nvSpPr>
        <xdr:cNvPr id="22" name="ลูกศรเชื่อมต่อแบบตรง 31"/>
        <xdr:cNvSpPr>
          <a:spLocks/>
        </xdr:cNvSpPr>
      </xdr:nvSpPr>
      <xdr:spPr>
        <a:xfrm>
          <a:off x="6867525" y="2505075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152400</xdr:rowOff>
    </xdr:from>
    <xdr:to>
      <xdr:col>16</xdr:col>
      <xdr:colOff>9525</xdr:colOff>
      <xdr:row>9</xdr:row>
      <xdr:rowOff>171450</xdr:rowOff>
    </xdr:to>
    <xdr:sp>
      <xdr:nvSpPr>
        <xdr:cNvPr id="23" name="ลูกศรเชื่อมต่อแบบตรง 32"/>
        <xdr:cNvSpPr>
          <a:spLocks/>
        </xdr:cNvSpPr>
      </xdr:nvSpPr>
      <xdr:spPr>
        <a:xfrm>
          <a:off x="7705725" y="2505075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152400</xdr:rowOff>
    </xdr:from>
    <xdr:to>
      <xdr:col>9</xdr:col>
      <xdr:colOff>266700</xdr:colOff>
      <xdr:row>13</xdr:row>
      <xdr:rowOff>171450</xdr:rowOff>
    </xdr:to>
    <xdr:sp>
      <xdr:nvSpPr>
        <xdr:cNvPr id="24" name="ลูกศรเชื่อมต่อแบบตรง 33"/>
        <xdr:cNvSpPr>
          <a:spLocks/>
        </xdr:cNvSpPr>
      </xdr:nvSpPr>
      <xdr:spPr>
        <a:xfrm>
          <a:off x="6029325" y="3457575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152400</xdr:rowOff>
    </xdr:from>
    <xdr:to>
      <xdr:col>13</xdr:col>
      <xdr:colOff>0</xdr:colOff>
      <xdr:row>13</xdr:row>
      <xdr:rowOff>171450</xdr:rowOff>
    </xdr:to>
    <xdr:sp>
      <xdr:nvSpPr>
        <xdr:cNvPr id="25" name="ลูกศรเชื่อมต่อแบบตรง 34"/>
        <xdr:cNvSpPr>
          <a:spLocks/>
        </xdr:cNvSpPr>
      </xdr:nvSpPr>
      <xdr:spPr>
        <a:xfrm>
          <a:off x="6867525" y="3457575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142875</xdr:rowOff>
    </xdr:from>
    <xdr:to>
      <xdr:col>9</xdr:col>
      <xdr:colOff>266700</xdr:colOff>
      <xdr:row>17</xdr:row>
      <xdr:rowOff>152400</xdr:rowOff>
    </xdr:to>
    <xdr:sp>
      <xdr:nvSpPr>
        <xdr:cNvPr id="26" name="ลูกศรเชื่อมต่อแบบตรง 35"/>
        <xdr:cNvSpPr>
          <a:spLocks/>
        </xdr:cNvSpPr>
      </xdr:nvSpPr>
      <xdr:spPr>
        <a:xfrm>
          <a:off x="6029325" y="4400550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133350</xdr:rowOff>
    </xdr:from>
    <xdr:to>
      <xdr:col>12</xdr:col>
      <xdr:colOff>266700</xdr:colOff>
      <xdr:row>17</xdr:row>
      <xdr:rowOff>142875</xdr:rowOff>
    </xdr:to>
    <xdr:sp>
      <xdr:nvSpPr>
        <xdr:cNvPr id="27" name="ลูกศรเชื่อมต่อแบบตรง 36"/>
        <xdr:cNvSpPr>
          <a:spLocks/>
        </xdr:cNvSpPr>
      </xdr:nvSpPr>
      <xdr:spPr>
        <a:xfrm>
          <a:off x="6858000" y="439102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17</xdr:row>
      <xdr:rowOff>152400</xdr:rowOff>
    </xdr:from>
    <xdr:to>
      <xdr:col>16</xdr:col>
      <xdr:colOff>9525</xdr:colOff>
      <xdr:row>17</xdr:row>
      <xdr:rowOff>171450</xdr:rowOff>
    </xdr:to>
    <xdr:sp>
      <xdr:nvSpPr>
        <xdr:cNvPr id="28" name="ลูกศรเชื่อมต่อแบบตรง 37"/>
        <xdr:cNvSpPr>
          <a:spLocks/>
        </xdr:cNvSpPr>
      </xdr:nvSpPr>
      <xdr:spPr>
        <a:xfrm>
          <a:off x="7705725" y="4410075"/>
          <a:ext cx="2667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142875</xdr:rowOff>
    </xdr:from>
    <xdr:to>
      <xdr:col>10</xdr:col>
      <xdr:colOff>0</xdr:colOff>
      <xdr:row>18</xdr:row>
      <xdr:rowOff>152400</xdr:rowOff>
    </xdr:to>
    <xdr:sp>
      <xdr:nvSpPr>
        <xdr:cNvPr id="29" name="ลูกศรเชื่อมต่อแบบตรง 38"/>
        <xdr:cNvSpPr>
          <a:spLocks/>
        </xdr:cNvSpPr>
      </xdr:nvSpPr>
      <xdr:spPr>
        <a:xfrm>
          <a:off x="6038850" y="463867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142875</xdr:rowOff>
    </xdr:from>
    <xdr:to>
      <xdr:col>13</xdr:col>
      <xdr:colOff>0</xdr:colOff>
      <xdr:row>18</xdr:row>
      <xdr:rowOff>152400</xdr:rowOff>
    </xdr:to>
    <xdr:sp>
      <xdr:nvSpPr>
        <xdr:cNvPr id="30" name="ลูกศรเชื่อมต่อแบบตรง 40"/>
        <xdr:cNvSpPr>
          <a:spLocks/>
        </xdr:cNvSpPr>
      </xdr:nvSpPr>
      <xdr:spPr>
        <a:xfrm>
          <a:off x="6867525" y="4638675"/>
          <a:ext cx="266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133350</xdr:rowOff>
    </xdr:from>
    <xdr:to>
      <xdr:col>6</xdr:col>
      <xdr:colOff>266700</xdr:colOff>
      <xdr:row>44</xdr:row>
      <xdr:rowOff>142875</xdr:rowOff>
    </xdr:to>
    <xdr:sp>
      <xdr:nvSpPr>
        <xdr:cNvPr id="31" name="ลูกศรเชื่อมต่อแบบตรง 51"/>
        <xdr:cNvSpPr>
          <a:spLocks/>
        </xdr:cNvSpPr>
      </xdr:nvSpPr>
      <xdr:spPr>
        <a:xfrm>
          <a:off x="5200650" y="104584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142875</xdr:rowOff>
    </xdr:from>
    <xdr:to>
      <xdr:col>9</xdr:col>
      <xdr:colOff>266700</xdr:colOff>
      <xdr:row>44</xdr:row>
      <xdr:rowOff>152400</xdr:rowOff>
    </xdr:to>
    <xdr:sp>
      <xdr:nvSpPr>
        <xdr:cNvPr id="32" name="ลูกศรเชื่อมต่อแบบตรง 100"/>
        <xdr:cNvSpPr>
          <a:spLocks/>
        </xdr:cNvSpPr>
      </xdr:nvSpPr>
      <xdr:spPr>
        <a:xfrm>
          <a:off x="6029325" y="104584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44</xdr:row>
      <xdr:rowOff>133350</xdr:rowOff>
    </xdr:from>
    <xdr:to>
      <xdr:col>12</xdr:col>
      <xdr:colOff>266700</xdr:colOff>
      <xdr:row>44</xdr:row>
      <xdr:rowOff>142875</xdr:rowOff>
    </xdr:to>
    <xdr:sp>
      <xdr:nvSpPr>
        <xdr:cNvPr id="33" name="ลูกศรเชื่อมต่อแบบตรง 109"/>
        <xdr:cNvSpPr>
          <a:spLocks/>
        </xdr:cNvSpPr>
      </xdr:nvSpPr>
      <xdr:spPr>
        <a:xfrm>
          <a:off x="6858000" y="104584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44</xdr:row>
      <xdr:rowOff>142875</xdr:rowOff>
    </xdr:from>
    <xdr:to>
      <xdr:col>15</xdr:col>
      <xdr:colOff>266700</xdr:colOff>
      <xdr:row>44</xdr:row>
      <xdr:rowOff>152400</xdr:rowOff>
    </xdr:to>
    <xdr:sp>
      <xdr:nvSpPr>
        <xdr:cNvPr id="34" name="ลูกศรเชื่อมต่อแบบตรง 117"/>
        <xdr:cNvSpPr>
          <a:spLocks/>
        </xdr:cNvSpPr>
      </xdr:nvSpPr>
      <xdr:spPr>
        <a:xfrm>
          <a:off x="7686675" y="104584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142875</xdr:rowOff>
    </xdr:from>
    <xdr:to>
      <xdr:col>6</xdr:col>
      <xdr:colOff>266700</xdr:colOff>
      <xdr:row>49</xdr:row>
      <xdr:rowOff>152400</xdr:rowOff>
    </xdr:to>
    <xdr:sp>
      <xdr:nvSpPr>
        <xdr:cNvPr id="35" name="ลูกศรเชื่อมต่อแบบตรง 149"/>
        <xdr:cNvSpPr>
          <a:spLocks/>
        </xdr:cNvSpPr>
      </xdr:nvSpPr>
      <xdr:spPr>
        <a:xfrm>
          <a:off x="5200650" y="104584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49</xdr:row>
      <xdr:rowOff>114300</xdr:rowOff>
    </xdr:from>
    <xdr:to>
      <xdr:col>9</xdr:col>
      <xdr:colOff>257175</xdr:colOff>
      <xdr:row>49</xdr:row>
      <xdr:rowOff>123825</xdr:rowOff>
    </xdr:to>
    <xdr:sp>
      <xdr:nvSpPr>
        <xdr:cNvPr id="36" name="ลูกศรเชื่อมต่อแบบตรง 178"/>
        <xdr:cNvSpPr>
          <a:spLocks/>
        </xdr:cNvSpPr>
      </xdr:nvSpPr>
      <xdr:spPr>
        <a:xfrm>
          <a:off x="6019800" y="104584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152400</xdr:rowOff>
    </xdr:from>
    <xdr:to>
      <xdr:col>12</xdr:col>
      <xdr:colOff>0</xdr:colOff>
      <xdr:row>54</xdr:row>
      <xdr:rowOff>161925</xdr:rowOff>
    </xdr:to>
    <xdr:sp>
      <xdr:nvSpPr>
        <xdr:cNvPr id="37" name="ลูกศรเชื่อมต่อแบบตรง 183"/>
        <xdr:cNvSpPr>
          <a:spLocks/>
        </xdr:cNvSpPr>
      </xdr:nvSpPr>
      <xdr:spPr>
        <a:xfrm>
          <a:off x="6029325" y="11344275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142875</xdr:rowOff>
    </xdr:from>
    <xdr:to>
      <xdr:col>12</xdr:col>
      <xdr:colOff>266700</xdr:colOff>
      <xdr:row>49</xdr:row>
      <xdr:rowOff>152400</xdr:rowOff>
    </xdr:to>
    <xdr:sp>
      <xdr:nvSpPr>
        <xdr:cNvPr id="38" name="ลูกศรเชื่อมต่อแบบตรง 198"/>
        <xdr:cNvSpPr>
          <a:spLocks/>
        </xdr:cNvSpPr>
      </xdr:nvSpPr>
      <xdr:spPr>
        <a:xfrm>
          <a:off x="6858000" y="104584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42</xdr:row>
      <xdr:rowOff>142875</xdr:rowOff>
    </xdr:from>
    <xdr:to>
      <xdr:col>7</xdr:col>
      <xdr:colOff>9525</xdr:colOff>
      <xdr:row>42</xdr:row>
      <xdr:rowOff>152400</xdr:rowOff>
    </xdr:to>
    <xdr:sp>
      <xdr:nvSpPr>
        <xdr:cNvPr id="39" name="ลูกศรเชื่อมต่อแบบตรง 160"/>
        <xdr:cNvSpPr>
          <a:spLocks/>
        </xdr:cNvSpPr>
      </xdr:nvSpPr>
      <xdr:spPr>
        <a:xfrm>
          <a:off x="5219700" y="104584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123825</xdr:rowOff>
    </xdr:from>
    <xdr:to>
      <xdr:col>9</xdr:col>
      <xdr:colOff>276225</xdr:colOff>
      <xdr:row>42</xdr:row>
      <xdr:rowOff>142875</xdr:rowOff>
    </xdr:to>
    <xdr:sp>
      <xdr:nvSpPr>
        <xdr:cNvPr id="40" name="ลูกศรเชื่อมต่อแบบตรง 161"/>
        <xdr:cNvSpPr>
          <a:spLocks/>
        </xdr:cNvSpPr>
      </xdr:nvSpPr>
      <xdr:spPr>
        <a:xfrm>
          <a:off x="6038850" y="10458450"/>
          <a:ext cx="2667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123825</xdr:rowOff>
    </xdr:from>
    <xdr:to>
      <xdr:col>7</xdr:col>
      <xdr:colOff>276225</xdr:colOff>
      <xdr:row>23</xdr:row>
      <xdr:rowOff>133350</xdr:rowOff>
    </xdr:to>
    <xdr:sp>
      <xdr:nvSpPr>
        <xdr:cNvPr id="41" name="ลูกศรเชื่อมต่อแบบตรง 91"/>
        <xdr:cNvSpPr>
          <a:spLocks/>
        </xdr:cNvSpPr>
      </xdr:nvSpPr>
      <xdr:spPr>
        <a:xfrm flipV="1">
          <a:off x="5200650" y="5810250"/>
          <a:ext cx="5524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123825</xdr:rowOff>
    </xdr:from>
    <xdr:to>
      <xdr:col>7</xdr:col>
      <xdr:colOff>257175</xdr:colOff>
      <xdr:row>21</xdr:row>
      <xdr:rowOff>142875</xdr:rowOff>
    </xdr:to>
    <xdr:sp>
      <xdr:nvSpPr>
        <xdr:cNvPr id="42" name="ลูกศรเชื่อมต่อแบบตรง 92"/>
        <xdr:cNvSpPr>
          <a:spLocks/>
        </xdr:cNvSpPr>
      </xdr:nvSpPr>
      <xdr:spPr>
        <a:xfrm>
          <a:off x="5229225" y="5334000"/>
          <a:ext cx="5048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142875</xdr:rowOff>
    </xdr:from>
    <xdr:to>
      <xdr:col>10</xdr:col>
      <xdr:colOff>19050</xdr:colOff>
      <xdr:row>19</xdr:row>
      <xdr:rowOff>152400</xdr:rowOff>
    </xdr:to>
    <xdr:sp>
      <xdr:nvSpPr>
        <xdr:cNvPr id="43" name="ลูกศรเชื่อมต่อแบบตรง 93"/>
        <xdr:cNvSpPr>
          <a:spLocks/>
        </xdr:cNvSpPr>
      </xdr:nvSpPr>
      <xdr:spPr>
        <a:xfrm>
          <a:off x="5781675" y="4876800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31</xdr:row>
      <xdr:rowOff>133350</xdr:rowOff>
    </xdr:from>
    <xdr:to>
      <xdr:col>8</xdr:col>
      <xdr:colOff>276225</xdr:colOff>
      <xdr:row>31</xdr:row>
      <xdr:rowOff>142875</xdr:rowOff>
    </xdr:to>
    <xdr:sp>
      <xdr:nvSpPr>
        <xdr:cNvPr id="44" name="ลูกศรเชื่อมต่อแบบตรง 95"/>
        <xdr:cNvSpPr>
          <a:spLocks/>
        </xdr:cNvSpPr>
      </xdr:nvSpPr>
      <xdr:spPr>
        <a:xfrm>
          <a:off x="5191125" y="7743825"/>
          <a:ext cx="8382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152400</xdr:rowOff>
    </xdr:from>
    <xdr:to>
      <xdr:col>12</xdr:col>
      <xdr:colOff>0</xdr:colOff>
      <xdr:row>32</xdr:row>
      <xdr:rowOff>161925</xdr:rowOff>
    </xdr:to>
    <xdr:sp>
      <xdr:nvSpPr>
        <xdr:cNvPr id="45" name="ลูกศรเชื่อมต่อแบบตรง 98"/>
        <xdr:cNvSpPr>
          <a:spLocks/>
        </xdr:cNvSpPr>
      </xdr:nvSpPr>
      <xdr:spPr>
        <a:xfrm>
          <a:off x="6029325" y="8001000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142875</xdr:rowOff>
    </xdr:from>
    <xdr:to>
      <xdr:col>12</xdr:col>
      <xdr:colOff>9525</xdr:colOff>
      <xdr:row>33</xdr:row>
      <xdr:rowOff>152400</xdr:rowOff>
    </xdr:to>
    <xdr:sp>
      <xdr:nvSpPr>
        <xdr:cNvPr id="46" name="ลูกศรเชื่อมต่อแบบตรง 99"/>
        <xdr:cNvSpPr>
          <a:spLocks/>
        </xdr:cNvSpPr>
      </xdr:nvSpPr>
      <xdr:spPr>
        <a:xfrm>
          <a:off x="6038850" y="8229600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142875</xdr:rowOff>
    </xdr:from>
    <xdr:to>
      <xdr:col>12</xdr:col>
      <xdr:colOff>19050</xdr:colOff>
      <xdr:row>34</xdr:row>
      <xdr:rowOff>152400</xdr:rowOff>
    </xdr:to>
    <xdr:sp>
      <xdr:nvSpPr>
        <xdr:cNvPr id="47" name="ลูกศรเชื่อมต่อแบบตรง 101"/>
        <xdr:cNvSpPr>
          <a:spLocks/>
        </xdr:cNvSpPr>
      </xdr:nvSpPr>
      <xdr:spPr>
        <a:xfrm>
          <a:off x="6048375" y="8496300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114300</xdr:rowOff>
    </xdr:from>
    <xdr:to>
      <xdr:col>12</xdr:col>
      <xdr:colOff>9525</xdr:colOff>
      <xdr:row>35</xdr:row>
      <xdr:rowOff>123825</xdr:rowOff>
    </xdr:to>
    <xdr:sp>
      <xdr:nvSpPr>
        <xdr:cNvPr id="48" name="ลูกศรเชื่อมต่อแบบตรง 102"/>
        <xdr:cNvSpPr>
          <a:spLocks/>
        </xdr:cNvSpPr>
      </xdr:nvSpPr>
      <xdr:spPr>
        <a:xfrm>
          <a:off x="6038850" y="8734425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114300</xdr:rowOff>
    </xdr:from>
    <xdr:to>
      <xdr:col>12</xdr:col>
      <xdr:colOff>0</xdr:colOff>
      <xdr:row>36</xdr:row>
      <xdr:rowOff>123825</xdr:rowOff>
    </xdr:to>
    <xdr:sp>
      <xdr:nvSpPr>
        <xdr:cNvPr id="49" name="ลูกศรเชื่อมต่อแบบตรง 103"/>
        <xdr:cNvSpPr>
          <a:spLocks/>
        </xdr:cNvSpPr>
      </xdr:nvSpPr>
      <xdr:spPr>
        <a:xfrm>
          <a:off x="6029325" y="9001125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152400</xdr:rowOff>
    </xdr:from>
    <xdr:to>
      <xdr:col>12</xdr:col>
      <xdr:colOff>0</xdr:colOff>
      <xdr:row>37</xdr:row>
      <xdr:rowOff>161925</xdr:rowOff>
    </xdr:to>
    <xdr:sp>
      <xdr:nvSpPr>
        <xdr:cNvPr id="50" name="ลูกศรเชื่อมต่อแบบตรง 104"/>
        <xdr:cNvSpPr>
          <a:spLocks/>
        </xdr:cNvSpPr>
      </xdr:nvSpPr>
      <xdr:spPr>
        <a:xfrm>
          <a:off x="6029325" y="9305925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55</xdr:row>
      <xdr:rowOff>142875</xdr:rowOff>
    </xdr:from>
    <xdr:to>
      <xdr:col>11</xdr:col>
      <xdr:colOff>266700</xdr:colOff>
      <xdr:row>55</xdr:row>
      <xdr:rowOff>142875</xdr:rowOff>
    </xdr:to>
    <xdr:sp>
      <xdr:nvSpPr>
        <xdr:cNvPr id="51" name="ลูกศรเชื่อมต่อแบบตรง 106"/>
        <xdr:cNvSpPr>
          <a:spLocks/>
        </xdr:cNvSpPr>
      </xdr:nvSpPr>
      <xdr:spPr>
        <a:xfrm>
          <a:off x="6019800" y="11572875"/>
          <a:ext cx="828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266700</xdr:colOff>
      <xdr:row>56</xdr:row>
      <xdr:rowOff>142875</xdr:rowOff>
    </xdr:from>
    <xdr:to>
      <xdr:col>14</xdr:col>
      <xdr:colOff>266700</xdr:colOff>
      <xdr:row>56</xdr:row>
      <xdr:rowOff>142875</xdr:rowOff>
    </xdr:to>
    <xdr:sp>
      <xdr:nvSpPr>
        <xdr:cNvPr id="52" name="ลูกศรเชื่อมต่อแบบตรง 107"/>
        <xdr:cNvSpPr>
          <a:spLocks/>
        </xdr:cNvSpPr>
      </xdr:nvSpPr>
      <xdr:spPr>
        <a:xfrm>
          <a:off x="6848475" y="11811000"/>
          <a:ext cx="828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609600</xdr:colOff>
      <xdr:row>60</xdr:row>
      <xdr:rowOff>123825</xdr:rowOff>
    </xdr:from>
    <xdr:to>
      <xdr:col>17</xdr:col>
      <xdr:colOff>266700</xdr:colOff>
      <xdr:row>60</xdr:row>
      <xdr:rowOff>133350</xdr:rowOff>
    </xdr:to>
    <xdr:sp>
      <xdr:nvSpPr>
        <xdr:cNvPr id="53" name="ลูกศรเชื่อมต่อแบบตรง 108"/>
        <xdr:cNvSpPr>
          <a:spLocks/>
        </xdr:cNvSpPr>
      </xdr:nvSpPr>
      <xdr:spPr>
        <a:xfrm>
          <a:off x="5181600" y="12744450"/>
          <a:ext cx="33242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152400</xdr:rowOff>
    </xdr:from>
    <xdr:to>
      <xdr:col>18</xdr:col>
      <xdr:colOff>0</xdr:colOff>
      <xdr:row>61</xdr:row>
      <xdr:rowOff>161925</xdr:rowOff>
    </xdr:to>
    <xdr:sp>
      <xdr:nvSpPr>
        <xdr:cNvPr id="54" name="ลูกศรเชื่อมต่อแบบตรง 112"/>
        <xdr:cNvSpPr>
          <a:spLocks/>
        </xdr:cNvSpPr>
      </xdr:nvSpPr>
      <xdr:spPr>
        <a:xfrm>
          <a:off x="5200650" y="13011150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62</xdr:row>
      <xdr:rowOff>114300</xdr:rowOff>
    </xdr:from>
    <xdr:to>
      <xdr:col>18</xdr:col>
      <xdr:colOff>19050</xdr:colOff>
      <xdr:row>62</xdr:row>
      <xdr:rowOff>123825</xdr:rowOff>
    </xdr:to>
    <xdr:sp>
      <xdr:nvSpPr>
        <xdr:cNvPr id="55" name="ลูกศรเชื่อมต่อแบบตรง 113"/>
        <xdr:cNvSpPr>
          <a:spLocks/>
        </xdr:cNvSpPr>
      </xdr:nvSpPr>
      <xdr:spPr>
        <a:xfrm>
          <a:off x="5219700" y="13211175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63</xdr:row>
      <xdr:rowOff>133350</xdr:rowOff>
    </xdr:from>
    <xdr:to>
      <xdr:col>17</xdr:col>
      <xdr:colOff>276225</xdr:colOff>
      <xdr:row>63</xdr:row>
      <xdr:rowOff>142875</xdr:rowOff>
    </xdr:to>
    <xdr:sp>
      <xdr:nvSpPr>
        <xdr:cNvPr id="56" name="ลูกศรเชื่อมต่อแบบตรง 114"/>
        <xdr:cNvSpPr>
          <a:spLocks/>
        </xdr:cNvSpPr>
      </xdr:nvSpPr>
      <xdr:spPr>
        <a:xfrm>
          <a:off x="5200650" y="13468350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67</xdr:row>
      <xdr:rowOff>133350</xdr:rowOff>
    </xdr:from>
    <xdr:to>
      <xdr:col>17</xdr:col>
      <xdr:colOff>276225</xdr:colOff>
      <xdr:row>67</xdr:row>
      <xdr:rowOff>142875</xdr:rowOff>
    </xdr:to>
    <xdr:sp>
      <xdr:nvSpPr>
        <xdr:cNvPr id="57" name="ลูกศรเชื่อมต่อแบบตรง 115"/>
        <xdr:cNvSpPr>
          <a:spLocks/>
        </xdr:cNvSpPr>
      </xdr:nvSpPr>
      <xdr:spPr>
        <a:xfrm>
          <a:off x="5200650" y="14420850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71</xdr:row>
      <xdr:rowOff>123825</xdr:rowOff>
    </xdr:from>
    <xdr:to>
      <xdr:col>18</xdr:col>
      <xdr:colOff>9525</xdr:colOff>
      <xdr:row>71</xdr:row>
      <xdr:rowOff>133350</xdr:rowOff>
    </xdr:to>
    <xdr:sp>
      <xdr:nvSpPr>
        <xdr:cNvPr id="58" name="ลูกศรเชื่อมต่อแบบตรง 116"/>
        <xdr:cNvSpPr>
          <a:spLocks/>
        </xdr:cNvSpPr>
      </xdr:nvSpPr>
      <xdr:spPr>
        <a:xfrm>
          <a:off x="5210175" y="15363825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72</xdr:row>
      <xdr:rowOff>104775</xdr:rowOff>
    </xdr:from>
    <xdr:to>
      <xdr:col>17</xdr:col>
      <xdr:colOff>266700</xdr:colOff>
      <xdr:row>72</xdr:row>
      <xdr:rowOff>114300</xdr:rowOff>
    </xdr:to>
    <xdr:sp>
      <xdr:nvSpPr>
        <xdr:cNvPr id="59" name="ลูกศรเชื่อมต่อแบบตรง 118"/>
        <xdr:cNvSpPr>
          <a:spLocks/>
        </xdr:cNvSpPr>
      </xdr:nvSpPr>
      <xdr:spPr>
        <a:xfrm>
          <a:off x="5191125" y="15582900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73</xdr:row>
      <xdr:rowOff>142875</xdr:rowOff>
    </xdr:from>
    <xdr:to>
      <xdr:col>17</xdr:col>
      <xdr:colOff>266700</xdr:colOff>
      <xdr:row>73</xdr:row>
      <xdr:rowOff>152400</xdr:rowOff>
    </xdr:to>
    <xdr:sp>
      <xdr:nvSpPr>
        <xdr:cNvPr id="60" name="ลูกศรเชื่อมต่อแบบตรง 119"/>
        <xdr:cNvSpPr>
          <a:spLocks/>
        </xdr:cNvSpPr>
      </xdr:nvSpPr>
      <xdr:spPr>
        <a:xfrm>
          <a:off x="5191125" y="15859125"/>
          <a:ext cx="33147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438150</xdr:colOff>
      <xdr:row>110</xdr:row>
      <xdr:rowOff>0</xdr:rowOff>
    </xdr:from>
    <xdr:to>
      <xdr:col>21</xdr:col>
      <xdr:colOff>228600</xdr:colOff>
      <xdr:row>113</xdr:row>
      <xdr:rowOff>0</xdr:rowOff>
    </xdr:to>
    <xdr:pic>
      <xdr:nvPicPr>
        <xdr:cNvPr id="61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23402925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138</xdr:row>
      <xdr:rowOff>0</xdr:rowOff>
    </xdr:from>
    <xdr:to>
      <xdr:col>20</xdr:col>
      <xdr:colOff>285750</xdr:colOff>
      <xdr:row>141</xdr:row>
      <xdr:rowOff>0</xdr:rowOff>
    </xdr:to>
    <xdr:pic>
      <xdr:nvPicPr>
        <xdr:cNvPr id="62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8736925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118</xdr:row>
      <xdr:rowOff>0</xdr:rowOff>
    </xdr:from>
    <xdr:to>
      <xdr:col>17</xdr:col>
      <xdr:colOff>38100</xdr:colOff>
      <xdr:row>121</xdr:row>
      <xdr:rowOff>0</xdr:rowOff>
    </xdr:to>
    <xdr:pic>
      <xdr:nvPicPr>
        <xdr:cNvPr id="63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4926925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116</xdr:row>
      <xdr:rowOff>0</xdr:rowOff>
    </xdr:from>
    <xdr:to>
      <xdr:col>20</xdr:col>
      <xdr:colOff>285750</xdr:colOff>
      <xdr:row>119</xdr:row>
      <xdr:rowOff>0</xdr:rowOff>
    </xdr:to>
    <xdr:pic>
      <xdr:nvPicPr>
        <xdr:cNvPr id="64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4545925"/>
          <a:ext cx="990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121</xdr:row>
      <xdr:rowOff>19050</xdr:rowOff>
    </xdr:from>
    <xdr:to>
      <xdr:col>6</xdr:col>
      <xdr:colOff>228600</xdr:colOff>
      <xdr:row>124</xdr:row>
      <xdr:rowOff>19050</xdr:rowOff>
    </xdr:to>
    <xdr:pic>
      <xdr:nvPicPr>
        <xdr:cNvPr id="65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5517475"/>
          <a:ext cx="1000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77</xdr:row>
      <xdr:rowOff>28575</xdr:rowOff>
    </xdr:from>
    <xdr:to>
      <xdr:col>11</xdr:col>
      <xdr:colOff>219075</xdr:colOff>
      <xdr:row>78</xdr:row>
      <xdr:rowOff>171450</xdr:rowOff>
    </xdr:to>
    <xdr:pic>
      <xdr:nvPicPr>
        <xdr:cNvPr id="66" name="รูปภาพ 2" descr="คำอธิบาย: คำอธิบาย: C:\Users\N\Documents\ลายเซ็นสแกน หน.141225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706850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111</xdr:row>
      <xdr:rowOff>19050</xdr:rowOff>
    </xdr:from>
    <xdr:to>
      <xdr:col>9</xdr:col>
      <xdr:colOff>171450</xdr:colOff>
      <xdr:row>114</xdr:row>
      <xdr:rowOff>9525</xdr:rowOff>
    </xdr:to>
    <xdr:pic>
      <xdr:nvPicPr>
        <xdr:cNvPr id="67" name="รูปภาพ 1" descr="คำอธิบาย: คำอธิบาย: C:\Users\N\Documents\ลายเซ็นสแกน ผช.141225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361247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112</xdr:row>
      <xdr:rowOff>19050</xdr:rowOff>
    </xdr:from>
    <xdr:to>
      <xdr:col>12</xdr:col>
      <xdr:colOff>161925</xdr:colOff>
      <xdr:row>115</xdr:row>
      <xdr:rowOff>9525</xdr:rowOff>
    </xdr:to>
    <xdr:pic>
      <xdr:nvPicPr>
        <xdr:cNvPr id="68" name="รูปภาพ 1" descr="คำอธิบาย: คำอธิบาย: C:\Users\N\Documents\ลายเซ็นสแกน ผช.141225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2380297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111</xdr:row>
      <xdr:rowOff>19050</xdr:rowOff>
    </xdr:from>
    <xdr:to>
      <xdr:col>7</xdr:col>
      <xdr:colOff>171450</xdr:colOff>
      <xdr:row>114</xdr:row>
      <xdr:rowOff>9525</xdr:rowOff>
    </xdr:to>
    <xdr:pic>
      <xdr:nvPicPr>
        <xdr:cNvPr id="69" name="รูปภาพ 1" descr="คำอธิบาย: คำอธิบาย: C:\Users\N\Documents\ลายเซ็นสแกน ผช.141225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2361247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112</xdr:row>
      <xdr:rowOff>19050</xdr:rowOff>
    </xdr:from>
    <xdr:to>
      <xdr:col>9</xdr:col>
      <xdr:colOff>171450</xdr:colOff>
      <xdr:row>115</xdr:row>
      <xdr:rowOff>9525</xdr:rowOff>
    </xdr:to>
    <xdr:pic>
      <xdr:nvPicPr>
        <xdr:cNvPr id="70" name="รูปภาพ 1" descr="คำอธิบาย: คำอธิบาย: C:\Users\N\Documents\ลายเซ็นสแกน ผช.141225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3802975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77</xdr:row>
      <xdr:rowOff>114300</xdr:rowOff>
    </xdr:from>
    <xdr:to>
      <xdr:col>4</xdr:col>
      <xdr:colOff>657225</xdr:colOff>
      <xdr:row>78</xdr:row>
      <xdr:rowOff>219075</xdr:rowOff>
    </xdr:to>
    <xdr:pic>
      <xdr:nvPicPr>
        <xdr:cNvPr id="71" name="รูปภาพ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14725" y="16792575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123825</xdr:rowOff>
    </xdr:from>
    <xdr:to>
      <xdr:col>8</xdr:col>
      <xdr:colOff>9525</xdr:colOff>
      <xdr:row>24</xdr:row>
      <xdr:rowOff>133350</xdr:rowOff>
    </xdr:to>
    <xdr:sp>
      <xdr:nvSpPr>
        <xdr:cNvPr id="72" name="ลูกศรเชื่อมต่อแบบตรง 82"/>
        <xdr:cNvSpPr>
          <a:spLocks/>
        </xdr:cNvSpPr>
      </xdr:nvSpPr>
      <xdr:spPr>
        <a:xfrm flipV="1">
          <a:off x="5219700" y="6048375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123825</xdr:rowOff>
    </xdr:from>
    <xdr:to>
      <xdr:col>7</xdr:col>
      <xdr:colOff>276225</xdr:colOff>
      <xdr:row>25</xdr:row>
      <xdr:rowOff>133350</xdr:rowOff>
    </xdr:to>
    <xdr:sp>
      <xdr:nvSpPr>
        <xdr:cNvPr id="73" name="ลูกศรเชื่อมต่อแบบตรง 84"/>
        <xdr:cNvSpPr>
          <a:spLocks/>
        </xdr:cNvSpPr>
      </xdr:nvSpPr>
      <xdr:spPr>
        <a:xfrm flipV="1">
          <a:off x="5210175" y="6286500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123825</xdr:rowOff>
    </xdr:from>
    <xdr:to>
      <xdr:col>8</xdr:col>
      <xdr:colOff>9525</xdr:colOff>
      <xdr:row>26</xdr:row>
      <xdr:rowOff>133350</xdr:rowOff>
    </xdr:to>
    <xdr:sp>
      <xdr:nvSpPr>
        <xdr:cNvPr id="74" name="ลูกศรเชื่อมต่อแบบตรง 85"/>
        <xdr:cNvSpPr>
          <a:spLocks/>
        </xdr:cNvSpPr>
      </xdr:nvSpPr>
      <xdr:spPr>
        <a:xfrm flipV="1">
          <a:off x="5219700" y="6524625"/>
          <a:ext cx="5429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38</xdr:row>
      <xdr:rowOff>123825</xdr:rowOff>
    </xdr:from>
    <xdr:to>
      <xdr:col>12</xdr:col>
      <xdr:colOff>9525</xdr:colOff>
      <xdr:row>38</xdr:row>
      <xdr:rowOff>133350</xdr:rowOff>
    </xdr:to>
    <xdr:sp>
      <xdr:nvSpPr>
        <xdr:cNvPr id="75" name="ลูกศรเชื่อมต่อแบบตรง 86"/>
        <xdr:cNvSpPr>
          <a:spLocks/>
        </xdr:cNvSpPr>
      </xdr:nvSpPr>
      <xdr:spPr>
        <a:xfrm>
          <a:off x="6038850" y="9544050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39</xdr:row>
      <xdr:rowOff>123825</xdr:rowOff>
    </xdr:from>
    <xdr:to>
      <xdr:col>11</xdr:col>
      <xdr:colOff>276225</xdr:colOff>
      <xdr:row>39</xdr:row>
      <xdr:rowOff>123825</xdr:rowOff>
    </xdr:to>
    <xdr:sp>
      <xdr:nvSpPr>
        <xdr:cNvPr id="76" name="ลูกศรเชื่อมต่อแบบตรง 87"/>
        <xdr:cNvSpPr>
          <a:spLocks/>
        </xdr:cNvSpPr>
      </xdr:nvSpPr>
      <xdr:spPr>
        <a:xfrm>
          <a:off x="6019800" y="9810750"/>
          <a:ext cx="838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40</xdr:row>
      <xdr:rowOff>123825</xdr:rowOff>
    </xdr:from>
    <xdr:to>
      <xdr:col>12</xdr:col>
      <xdr:colOff>19050</xdr:colOff>
      <xdr:row>40</xdr:row>
      <xdr:rowOff>123825</xdr:rowOff>
    </xdr:to>
    <xdr:sp>
      <xdr:nvSpPr>
        <xdr:cNvPr id="77" name="ลูกศรเชื่อมต่อแบบตรง 88"/>
        <xdr:cNvSpPr>
          <a:spLocks/>
        </xdr:cNvSpPr>
      </xdr:nvSpPr>
      <xdr:spPr>
        <a:xfrm>
          <a:off x="6048375" y="10077450"/>
          <a:ext cx="828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76200</xdr:rowOff>
    </xdr:from>
    <xdr:to>
      <xdr:col>12</xdr:col>
      <xdr:colOff>0</xdr:colOff>
      <xdr:row>41</xdr:row>
      <xdr:rowOff>85725</xdr:rowOff>
    </xdr:to>
    <xdr:sp>
      <xdr:nvSpPr>
        <xdr:cNvPr id="78" name="ลูกศรเชื่อมต่อแบบตรง 89"/>
        <xdr:cNvSpPr>
          <a:spLocks/>
        </xdr:cNvSpPr>
      </xdr:nvSpPr>
      <xdr:spPr>
        <a:xfrm>
          <a:off x="6029325" y="10296525"/>
          <a:ext cx="8286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120" zoomScaleNormal="120" zoomScalePageLayoutView="0" workbookViewId="0" topLeftCell="A67">
      <selection activeCell="G80" sqref="G80"/>
    </sheetView>
  </sheetViews>
  <sheetFormatPr defaultColWidth="9.140625" defaultRowHeight="15"/>
  <cols>
    <col min="1" max="1" width="4.28125" style="10" customWidth="1"/>
    <col min="2" max="2" width="17.00390625" style="10" customWidth="1"/>
    <col min="3" max="3" width="26.7109375" style="10" customWidth="1"/>
    <col min="4" max="4" width="8.28125" style="10" customWidth="1"/>
    <col min="5" max="5" width="12.28125" style="10" customWidth="1"/>
    <col min="6" max="6" width="9.421875" style="10" customWidth="1"/>
    <col min="7" max="18" width="4.140625" style="10" customWidth="1"/>
    <col min="19" max="16384" width="9.00390625" style="10" customWidth="1"/>
  </cols>
  <sheetData>
    <row r="1" spans="1:18" ht="18.75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8.75">
      <c r="A2" s="66" t="s">
        <v>100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8.75">
      <c r="A3" s="67" t="s">
        <v>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8.75">
      <c r="A4" s="61" t="s">
        <v>0</v>
      </c>
      <c r="B4" s="63" t="s">
        <v>17</v>
      </c>
      <c r="C4" s="63" t="s">
        <v>1</v>
      </c>
      <c r="D4" s="61" t="s">
        <v>2</v>
      </c>
      <c r="E4" s="61" t="s">
        <v>27</v>
      </c>
      <c r="F4" s="63" t="s">
        <v>3</v>
      </c>
      <c r="G4" s="55" t="s">
        <v>4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35.25" customHeight="1">
      <c r="A5" s="62"/>
      <c r="B5" s="64"/>
      <c r="C5" s="64"/>
      <c r="D5" s="62"/>
      <c r="E5" s="62"/>
      <c r="F5" s="64"/>
      <c r="G5" s="11" t="s">
        <v>75</v>
      </c>
      <c r="H5" s="11" t="s">
        <v>76</v>
      </c>
      <c r="I5" s="11" t="s">
        <v>77</v>
      </c>
      <c r="J5" s="11" t="s">
        <v>79</v>
      </c>
      <c r="K5" s="11" t="s">
        <v>80</v>
      </c>
      <c r="L5" s="11" t="s">
        <v>81</v>
      </c>
      <c r="M5" s="11" t="s">
        <v>82</v>
      </c>
      <c r="N5" s="11" t="s">
        <v>83</v>
      </c>
      <c r="O5" s="11" t="s">
        <v>84</v>
      </c>
      <c r="P5" s="11" t="s">
        <v>85</v>
      </c>
      <c r="Q5" s="11" t="s">
        <v>86</v>
      </c>
      <c r="R5" s="11" t="s">
        <v>87</v>
      </c>
    </row>
    <row r="6" spans="1:18" ht="18.7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73</v>
      </c>
      <c r="G6" s="12" t="s">
        <v>10</v>
      </c>
      <c r="H6" s="12" t="s">
        <v>10</v>
      </c>
      <c r="I6" s="12" t="s">
        <v>10</v>
      </c>
      <c r="J6" s="12" t="s">
        <v>10</v>
      </c>
      <c r="K6" s="12" t="s">
        <v>10</v>
      </c>
      <c r="L6" s="12" t="s">
        <v>10</v>
      </c>
      <c r="M6" s="12" t="s">
        <v>10</v>
      </c>
      <c r="N6" s="12" t="s">
        <v>10</v>
      </c>
      <c r="O6" s="12" t="s">
        <v>10</v>
      </c>
      <c r="P6" s="12" t="s">
        <v>10</v>
      </c>
      <c r="Q6" s="12" t="s">
        <v>10</v>
      </c>
      <c r="R6" s="12" t="s">
        <v>10</v>
      </c>
    </row>
    <row r="7" spans="1:18" ht="18.75">
      <c r="A7" s="13">
        <v>1</v>
      </c>
      <c r="B7" s="14" t="s">
        <v>11</v>
      </c>
      <c r="C7" s="48" t="s">
        <v>26</v>
      </c>
      <c r="D7" s="14"/>
      <c r="E7" s="14"/>
      <c r="F7" s="1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4"/>
    </row>
    <row r="8" spans="1:18" ht="18.75">
      <c r="A8" s="14"/>
      <c r="B8" s="14" t="s">
        <v>74</v>
      </c>
      <c r="C8" s="1" t="s">
        <v>33</v>
      </c>
      <c r="D8" s="2" t="s">
        <v>103</v>
      </c>
      <c r="E8" s="9">
        <v>15000</v>
      </c>
      <c r="F8" s="15" t="s">
        <v>56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4"/>
    </row>
    <row r="9" spans="1:18" ht="18.75">
      <c r="A9" s="14"/>
      <c r="B9" s="14"/>
      <c r="C9" s="1" t="s">
        <v>78</v>
      </c>
      <c r="D9" s="24" t="s">
        <v>88</v>
      </c>
      <c r="E9" s="23">
        <v>1050</v>
      </c>
      <c r="F9" s="15" t="s">
        <v>56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4"/>
    </row>
    <row r="10" spans="1:18" ht="18.75">
      <c r="A10" s="14"/>
      <c r="B10" s="14"/>
      <c r="C10" s="1" t="s">
        <v>18</v>
      </c>
      <c r="D10" s="24" t="s">
        <v>13</v>
      </c>
      <c r="E10" s="23">
        <v>1500</v>
      </c>
      <c r="F10" s="15" t="s">
        <v>56</v>
      </c>
      <c r="G10" s="1"/>
      <c r="H10" s="1"/>
      <c r="I10" s="1"/>
      <c r="J10" s="1"/>
      <c r="K10" s="1"/>
      <c r="L10" s="1"/>
      <c r="M10" s="32"/>
      <c r="N10" s="1"/>
      <c r="O10" s="1"/>
      <c r="P10" s="1"/>
      <c r="Q10" s="1"/>
      <c r="R10" s="14"/>
    </row>
    <row r="11" spans="1:18" ht="18.75">
      <c r="A11" s="14"/>
      <c r="B11" s="14"/>
      <c r="C11" s="1" t="s">
        <v>19</v>
      </c>
      <c r="D11" s="24" t="s">
        <v>14</v>
      </c>
      <c r="E11" s="23">
        <v>50</v>
      </c>
      <c r="F11" s="15" t="s">
        <v>56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4"/>
    </row>
    <row r="12" spans="1:18" ht="18.75">
      <c r="A12" s="14"/>
      <c r="B12" s="14"/>
      <c r="C12" s="1" t="s">
        <v>20</v>
      </c>
      <c r="D12" s="24" t="s">
        <v>14</v>
      </c>
      <c r="E12" s="23">
        <v>150</v>
      </c>
      <c r="F12" s="15" t="s">
        <v>56</v>
      </c>
      <c r="G12" s="33"/>
      <c r="H12" s="1"/>
      <c r="I12" s="1"/>
      <c r="J12" s="1"/>
      <c r="K12" s="1"/>
      <c r="L12" s="1"/>
      <c r="M12" s="1"/>
      <c r="N12" s="1"/>
      <c r="O12" s="1"/>
      <c r="P12" s="1"/>
      <c r="Q12" s="1"/>
      <c r="R12" s="14"/>
    </row>
    <row r="13" spans="1:18" ht="18.75">
      <c r="A13" s="14"/>
      <c r="B13" s="14"/>
      <c r="C13" s="1" t="s">
        <v>64</v>
      </c>
      <c r="D13" s="24" t="s">
        <v>15</v>
      </c>
      <c r="E13" s="23">
        <v>900</v>
      </c>
      <c r="F13" s="15" t="s">
        <v>56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4"/>
    </row>
    <row r="14" spans="1:18" ht="18.75">
      <c r="A14" s="14"/>
      <c r="B14" s="14"/>
      <c r="C14" s="1" t="s">
        <v>21</v>
      </c>
      <c r="D14" s="24" t="s">
        <v>35</v>
      </c>
      <c r="E14" s="23">
        <v>630</v>
      </c>
      <c r="F14" s="15" t="s">
        <v>56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4"/>
    </row>
    <row r="15" spans="1:18" ht="18.75">
      <c r="A15" s="14"/>
      <c r="B15" s="14"/>
      <c r="C15" s="1" t="s">
        <v>22</v>
      </c>
      <c r="D15" s="24" t="s">
        <v>36</v>
      </c>
      <c r="E15" s="23">
        <v>450</v>
      </c>
      <c r="F15" s="15" t="s">
        <v>56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4"/>
    </row>
    <row r="16" spans="1:18" ht="18.75">
      <c r="A16" s="14"/>
      <c r="B16" s="14"/>
      <c r="C16" s="1" t="s">
        <v>23</v>
      </c>
      <c r="D16" s="24" t="s">
        <v>92</v>
      </c>
      <c r="E16" s="23">
        <v>175</v>
      </c>
      <c r="F16" s="15" t="s">
        <v>56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4"/>
    </row>
    <row r="17" spans="1:18" ht="18.75">
      <c r="A17" s="14"/>
      <c r="B17" s="14"/>
      <c r="C17" s="1" t="s">
        <v>24</v>
      </c>
      <c r="D17" s="24" t="s">
        <v>34</v>
      </c>
      <c r="E17" s="23">
        <v>200</v>
      </c>
      <c r="F17" s="15" t="s">
        <v>56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4"/>
    </row>
    <row r="18" spans="1:18" ht="18.75">
      <c r="A18" s="14"/>
      <c r="B18" s="14"/>
      <c r="C18" s="1" t="s">
        <v>25</v>
      </c>
      <c r="D18" s="24" t="s">
        <v>16</v>
      </c>
      <c r="E18" s="23">
        <v>155</v>
      </c>
      <c r="F18" s="15" t="s">
        <v>56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4"/>
    </row>
    <row r="19" spans="1:18" ht="18.75">
      <c r="A19" s="14"/>
      <c r="B19" s="14"/>
      <c r="C19" s="21" t="s">
        <v>44</v>
      </c>
      <c r="D19" s="24" t="s">
        <v>46</v>
      </c>
      <c r="E19" s="22">
        <v>475</v>
      </c>
      <c r="F19" s="15" t="s">
        <v>56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4"/>
    </row>
    <row r="20" spans="1:18" ht="18.75">
      <c r="A20" s="14"/>
      <c r="B20" s="14"/>
      <c r="C20" s="21" t="s">
        <v>41</v>
      </c>
      <c r="D20" s="24" t="s">
        <v>12</v>
      </c>
      <c r="E20" s="22">
        <v>630</v>
      </c>
      <c r="F20" s="15" t="s">
        <v>56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4"/>
    </row>
    <row r="21" spans="1:18" ht="18.75">
      <c r="A21" s="14"/>
      <c r="B21" s="14"/>
      <c r="C21" s="21" t="s">
        <v>42</v>
      </c>
      <c r="D21" s="24" t="s">
        <v>12</v>
      </c>
      <c r="E21" s="22">
        <v>420</v>
      </c>
      <c r="F21" s="15" t="s">
        <v>56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4"/>
    </row>
    <row r="22" spans="1:18" ht="18.75">
      <c r="A22" s="14"/>
      <c r="B22" s="14"/>
      <c r="C22" s="21" t="s">
        <v>43</v>
      </c>
      <c r="D22" s="24" t="s">
        <v>12</v>
      </c>
      <c r="E22" s="22">
        <v>300</v>
      </c>
      <c r="F22" s="15" t="s">
        <v>56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4"/>
    </row>
    <row r="23" spans="1:18" ht="18.75">
      <c r="A23" s="14"/>
      <c r="B23" s="14"/>
      <c r="C23" s="21" t="s">
        <v>39</v>
      </c>
      <c r="D23" s="24" t="s">
        <v>16</v>
      </c>
      <c r="E23" s="22">
        <v>875</v>
      </c>
      <c r="F23" s="15" t="s">
        <v>56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4"/>
    </row>
    <row r="24" spans="1:18" ht="18.75">
      <c r="A24" s="14"/>
      <c r="B24" s="14"/>
      <c r="C24" s="21" t="s">
        <v>40</v>
      </c>
      <c r="D24" s="24" t="s">
        <v>16</v>
      </c>
      <c r="E24" s="22">
        <v>200</v>
      </c>
      <c r="F24" s="15" t="s">
        <v>56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4"/>
    </row>
    <row r="25" spans="1:18" ht="18.75">
      <c r="A25" s="14"/>
      <c r="B25" s="14"/>
      <c r="C25" s="14" t="s">
        <v>107</v>
      </c>
      <c r="D25" s="13" t="s">
        <v>108</v>
      </c>
      <c r="E25" s="38">
        <v>2850</v>
      </c>
      <c r="F25" s="15" t="s">
        <v>56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"/>
      <c r="R25" s="14"/>
    </row>
    <row r="26" spans="1:18" ht="18.75">
      <c r="A26" s="14"/>
      <c r="B26" s="14"/>
      <c r="C26" s="14" t="s">
        <v>109</v>
      </c>
      <c r="D26" s="13" t="s">
        <v>110</v>
      </c>
      <c r="E26" s="38">
        <v>660</v>
      </c>
      <c r="F26" s="15" t="s">
        <v>56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"/>
      <c r="R26" s="14"/>
    </row>
    <row r="27" spans="1:18" ht="18.75">
      <c r="A27" s="14"/>
      <c r="B27" s="14"/>
      <c r="C27" s="14" t="s">
        <v>111</v>
      </c>
      <c r="D27" s="13" t="s">
        <v>112</v>
      </c>
      <c r="E27" s="38">
        <v>240</v>
      </c>
      <c r="F27" s="15" t="s">
        <v>56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"/>
      <c r="R27" s="14"/>
    </row>
    <row r="28" spans="1:18" ht="18.75">
      <c r="A28" s="14"/>
      <c r="B28" s="14"/>
      <c r="C28" s="14"/>
      <c r="D28" s="14"/>
      <c r="E28" s="14"/>
      <c r="F28" s="1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4"/>
    </row>
    <row r="29" spans="1:18" ht="19.5" thickBot="1">
      <c r="A29" s="14"/>
      <c r="B29" s="14"/>
      <c r="C29" s="68" t="s">
        <v>29</v>
      </c>
      <c r="D29" s="69"/>
      <c r="E29" s="52">
        <f>SUM(E8:E28)</f>
        <v>26910</v>
      </c>
      <c r="F29" s="1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4"/>
    </row>
    <row r="30" spans="1:18" ht="19.5" thickTop="1">
      <c r="A30" s="14"/>
      <c r="B30" s="14"/>
      <c r="C30" s="32"/>
      <c r="D30" s="32"/>
      <c r="E30" s="17"/>
      <c r="F30" s="1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4"/>
    </row>
    <row r="31" spans="1:18" ht="18.75">
      <c r="A31" s="14"/>
      <c r="B31" s="14"/>
      <c r="C31" s="49" t="s">
        <v>28</v>
      </c>
      <c r="D31" s="2"/>
      <c r="E31" s="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4"/>
    </row>
    <row r="32" spans="1:18" ht="18.75">
      <c r="A32" s="14"/>
      <c r="B32" s="14"/>
      <c r="C32" s="45" t="s">
        <v>65</v>
      </c>
      <c r="D32" s="2" t="s">
        <v>45</v>
      </c>
      <c r="E32" s="5">
        <v>3520</v>
      </c>
      <c r="F32" s="15" t="s">
        <v>56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4"/>
    </row>
    <row r="33" spans="1:18" ht="18.75">
      <c r="A33" s="14"/>
      <c r="B33" s="14"/>
      <c r="C33" s="16" t="s">
        <v>66</v>
      </c>
      <c r="D33" s="2" t="s">
        <v>69</v>
      </c>
      <c r="E33" s="5">
        <v>3780</v>
      </c>
      <c r="F33" s="15" t="s">
        <v>56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4"/>
    </row>
    <row r="34" spans="1:18" ht="21">
      <c r="A34" s="14"/>
      <c r="B34" s="14"/>
      <c r="C34" s="26" t="s">
        <v>47</v>
      </c>
      <c r="D34" s="27" t="s">
        <v>90</v>
      </c>
      <c r="E34" s="28">
        <v>850</v>
      </c>
      <c r="F34" s="15" t="s">
        <v>56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4"/>
    </row>
    <row r="35" spans="1:18" ht="21">
      <c r="A35" s="14"/>
      <c r="B35" s="14"/>
      <c r="C35" s="26" t="s">
        <v>48</v>
      </c>
      <c r="D35" s="27" t="s">
        <v>91</v>
      </c>
      <c r="E35" s="28">
        <v>1140</v>
      </c>
      <c r="F35" s="15" t="s">
        <v>56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4"/>
    </row>
    <row r="36" spans="1:18" ht="21" customHeight="1">
      <c r="A36" s="14"/>
      <c r="B36" s="14"/>
      <c r="C36" s="25" t="s">
        <v>54</v>
      </c>
      <c r="D36" s="27" t="s">
        <v>113</v>
      </c>
      <c r="E36" s="28">
        <v>475</v>
      </c>
      <c r="F36" s="15" t="s">
        <v>56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4"/>
    </row>
    <row r="37" spans="1:18" ht="21" customHeight="1">
      <c r="A37" s="14"/>
      <c r="B37" s="14"/>
      <c r="C37" s="26" t="s">
        <v>49</v>
      </c>
      <c r="D37" s="27" t="s">
        <v>55</v>
      </c>
      <c r="E37" s="29">
        <v>224</v>
      </c>
      <c r="F37" s="15" t="s">
        <v>56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4"/>
    </row>
    <row r="38" spans="1:18" ht="21">
      <c r="A38" s="14"/>
      <c r="B38" s="14"/>
      <c r="C38" s="70" t="s">
        <v>53</v>
      </c>
      <c r="D38" s="27" t="s">
        <v>37</v>
      </c>
      <c r="E38" s="29">
        <v>225</v>
      </c>
      <c r="F38" s="15" t="s">
        <v>56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4"/>
    </row>
    <row r="39" spans="1:18" ht="21">
      <c r="A39" s="14"/>
      <c r="B39" s="14"/>
      <c r="C39" s="70" t="s">
        <v>114</v>
      </c>
      <c r="D39" s="27" t="s">
        <v>115</v>
      </c>
      <c r="E39" s="71">
        <v>1335</v>
      </c>
      <c r="F39" s="15" t="s">
        <v>56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4"/>
    </row>
    <row r="40" spans="1:18" ht="21">
      <c r="A40" s="14"/>
      <c r="B40" s="14"/>
      <c r="C40" s="70" t="s">
        <v>116</v>
      </c>
      <c r="D40" s="27" t="s">
        <v>117</v>
      </c>
      <c r="E40" s="29">
        <v>150</v>
      </c>
      <c r="F40" s="15" t="s">
        <v>56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4"/>
    </row>
    <row r="41" spans="1:18" ht="21">
      <c r="A41" s="14"/>
      <c r="B41" s="14"/>
      <c r="C41" s="70" t="s">
        <v>118</v>
      </c>
      <c r="D41" s="27" t="s">
        <v>119</v>
      </c>
      <c r="E41" s="29">
        <v>900</v>
      </c>
      <c r="F41" s="15" t="s">
        <v>56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4"/>
    </row>
    <row r="42" spans="1:18" ht="18.75">
      <c r="A42" s="14"/>
      <c r="B42" s="14"/>
      <c r="C42" s="42" t="s">
        <v>120</v>
      </c>
      <c r="D42" s="43" t="s">
        <v>121</v>
      </c>
      <c r="E42" s="44">
        <v>180</v>
      </c>
      <c r="F42" s="15" t="s">
        <v>56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4"/>
    </row>
    <row r="43" spans="1:18" ht="21" hidden="1">
      <c r="A43" s="14"/>
      <c r="B43" s="14"/>
      <c r="C43" s="26" t="s">
        <v>50</v>
      </c>
      <c r="D43" s="27" t="s">
        <v>60</v>
      </c>
      <c r="E43" s="29">
        <v>450</v>
      </c>
      <c r="F43" s="15" t="s">
        <v>56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4"/>
    </row>
    <row r="44" spans="1:18" ht="21" hidden="1">
      <c r="A44" s="14"/>
      <c r="B44" s="14"/>
      <c r="C44" s="26" t="s">
        <v>51</v>
      </c>
      <c r="D44" s="27" t="s">
        <v>52</v>
      </c>
      <c r="E44" s="29">
        <v>350</v>
      </c>
      <c r="F44" s="15" t="s">
        <v>56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4"/>
    </row>
    <row r="45" spans="1:18" ht="18.75" hidden="1">
      <c r="A45" s="14"/>
      <c r="B45" s="14"/>
      <c r="C45" s="1"/>
      <c r="D45" s="2"/>
      <c r="E45" s="5"/>
      <c r="F45" s="15" t="s">
        <v>56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4"/>
    </row>
    <row r="46" spans="1:18" ht="18.75" hidden="1">
      <c r="A46" s="14"/>
      <c r="B46" s="14"/>
      <c r="C46" s="1"/>
      <c r="D46" s="2"/>
      <c r="E46" s="5"/>
      <c r="F46" s="15" t="s">
        <v>56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4"/>
    </row>
    <row r="47" spans="1:18" ht="18.75" hidden="1">
      <c r="A47" s="14"/>
      <c r="B47" s="14"/>
      <c r="C47" s="1"/>
      <c r="D47" s="2"/>
      <c r="E47" s="5"/>
      <c r="F47" s="15" t="s">
        <v>56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4"/>
    </row>
    <row r="48" spans="1:18" ht="18.75" hidden="1">
      <c r="A48" s="14"/>
      <c r="B48" s="14"/>
      <c r="C48" s="1"/>
      <c r="D48" s="2"/>
      <c r="E48" s="5"/>
      <c r="F48" s="15" t="s">
        <v>56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4"/>
    </row>
    <row r="49" spans="1:18" ht="18.75" hidden="1">
      <c r="A49" s="14"/>
      <c r="B49" s="14"/>
      <c r="C49" s="1"/>
      <c r="D49" s="2"/>
      <c r="E49" s="5"/>
      <c r="F49" s="15" t="s">
        <v>56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4"/>
    </row>
    <row r="50" spans="1:18" ht="18.75" hidden="1">
      <c r="A50" s="14"/>
      <c r="B50" s="14"/>
      <c r="C50" s="14"/>
      <c r="D50" s="14"/>
      <c r="E50" s="14"/>
      <c r="F50" s="15" t="s">
        <v>56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4"/>
    </row>
    <row r="51" spans="1:18" ht="18.75" hidden="1">
      <c r="A51" s="14"/>
      <c r="B51" s="14"/>
      <c r="C51" s="26" t="s">
        <v>67</v>
      </c>
      <c r="D51" s="27" t="s">
        <v>68</v>
      </c>
      <c r="E51" s="38">
        <v>876</v>
      </c>
      <c r="F51" s="15" t="s">
        <v>56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4"/>
    </row>
    <row r="52" spans="1:18" ht="18.75">
      <c r="A52" s="14"/>
      <c r="B52" s="14"/>
      <c r="C52" s="14"/>
      <c r="D52" s="14"/>
      <c r="E52" s="14"/>
      <c r="F52" s="1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4"/>
    </row>
    <row r="53" spans="1:18" ht="19.5" thickBot="1">
      <c r="A53" s="14"/>
      <c r="B53" s="14"/>
      <c r="C53" s="58" t="s">
        <v>29</v>
      </c>
      <c r="D53" s="59"/>
      <c r="E53" s="40">
        <f>SUM(E32:E52)</f>
        <v>14455</v>
      </c>
      <c r="F53" s="3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4"/>
    </row>
    <row r="54" spans="1:18" ht="19.5" thickTop="1">
      <c r="A54" s="14"/>
      <c r="B54" s="14"/>
      <c r="C54" s="48" t="s">
        <v>57</v>
      </c>
      <c r="D54" s="14"/>
      <c r="E54" s="30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4"/>
    </row>
    <row r="55" spans="1:18" ht="18.75">
      <c r="A55" s="14"/>
      <c r="B55" s="14"/>
      <c r="C55" s="1" t="s">
        <v>122</v>
      </c>
      <c r="D55" s="2" t="s">
        <v>89</v>
      </c>
      <c r="E55" s="5">
        <v>24000</v>
      </c>
      <c r="F55" s="15" t="s">
        <v>56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4"/>
    </row>
    <row r="56" spans="1:18" ht="18.75">
      <c r="A56" s="14" t="s">
        <v>38</v>
      </c>
      <c r="B56" s="14"/>
      <c r="C56" s="1" t="s">
        <v>123</v>
      </c>
      <c r="D56" s="2" t="s">
        <v>124</v>
      </c>
      <c r="E56" s="6">
        <v>3900</v>
      </c>
      <c r="F56" s="15" t="s">
        <v>56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4"/>
    </row>
    <row r="57" spans="1:18" ht="18.75">
      <c r="A57" s="14"/>
      <c r="B57" s="14"/>
      <c r="C57" s="1" t="s">
        <v>125</v>
      </c>
      <c r="D57" s="2" t="s">
        <v>126</v>
      </c>
      <c r="E57" s="6">
        <v>3900</v>
      </c>
      <c r="F57" s="15" t="s">
        <v>56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4"/>
    </row>
    <row r="58" spans="1:18" ht="18.75">
      <c r="A58" s="14"/>
      <c r="B58" s="14"/>
      <c r="C58" s="1"/>
      <c r="D58" s="2"/>
      <c r="E58" s="6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4"/>
    </row>
    <row r="59" spans="1:18" ht="18.75">
      <c r="A59" s="14"/>
      <c r="B59" s="14"/>
      <c r="C59" s="58" t="s">
        <v>29</v>
      </c>
      <c r="D59" s="59"/>
      <c r="E59" s="41">
        <f>SUM(E55:E58)</f>
        <v>31800</v>
      </c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4"/>
    </row>
    <row r="60" spans="1:18" ht="18.75">
      <c r="A60" s="14"/>
      <c r="B60" s="14"/>
      <c r="C60" s="50" t="s">
        <v>58</v>
      </c>
      <c r="D60" s="35"/>
      <c r="E60" s="30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4"/>
    </row>
    <row r="61" spans="1:18" ht="18.75">
      <c r="A61" s="14"/>
      <c r="B61" s="14"/>
      <c r="C61" s="36" t="s">
        <v>95</v>
      </c>
      <c r="D61" s="35"/>
      <c r="E61" s="30">
        <v>9000</v>
      </c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4"/>
    </row>
    <row r="62" spans="1:18" ht="18.75">
      <c r="A62" s="14"/>
      <c r="B62" s="14"/>
      <c r="C62" s="36" t="s">
        <v>93</v>
      </c>
      <c r="D62" s="35"/>
      <c r="E62" s="30">
        <v>30000</v>
      </c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4"/>
    </row>
    <row r="63" spans="1:18" ht="18.75">
      <c r="A63" s="14"/>
      <c r="B63" s="14"/>
      <c r="C63" s="36" t="s">
        <v>94</v>
      </c>
      <c r="D63" s="35"/>
      <c r="E63" s="30"/>
      <c r="F63" s="1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4"/>
    </row>
    <row r="64" spans="1:18" ht="18.75">
      <c r="A64" s="14"/>
      <c r="B64" s="14"/>
      <c r="C64" s="36" t="s">
        <v>59</v>
      </c>
      <c r="D64" s="35"/>
      <c r="E64" s="30"/>
      <c r="F64" s="1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4"/>
    </row>
    <row r="65" spans="1:18" ht="18.75">
      <c r="A65" s="14"/>
      <c r="B65" s="14"/>
      <c r="C65" s="58" t="s">
        <v>29</v>
      </c>
      <c r="D65" s="59"/>
      <c r="E65" s="41">
        <f>SUM(E61:E64)</f>
        <v>39000</v>
      </c>
      <c r="F65" s="1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4"/>
    </row>
    <row r="66" spans="1:18" ht="18.75">
      <c r="A66" s="14"/>
      <c r="B66" s="14"/>
      <c r="C66" s="35"/>
      <c r="D66" s="35"/>
      <c r="E66" s="46"/>
      <c r="F66" s="1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4"/>
    </row>
    <row r="67" spans="1:18" ht="18.75">
      <c r="A67" s="14"/>
      <c r="B67" s="14"/>
      <c r="C67" s="51" t="s">
        <v>70</v>
      </c>
      <c r="D67" s="35"/>
      <c r="E67" s="46"/>
      <c r="F67" s="1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4"/>
    </row>
    <row r="68" spans="1:18" ht="18.75">
      <c r="A68" s="14"/>
      <c r="B68" s="14"/>
      <c r="C68" s="58" t="s">
        <v>29</v>
      </c>
      <c r="D68" s="59"/>
      <c r="E68" s="41">
        <v>40000</v>
      </c>
      <c r="F68" s="1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4"/>
    </row>
    <row r="69" spans="1:18" ht="18.75">
      <c r="A69" s="14"/>
      <c r="B69" s="14"/>
      <c r="C69" s="35"/>
      <c r="D69" s="35"/>
      <c r="E69" s="30"/>
      <c r="F69" s="1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4"/>
    </row>
    <row r="70" spans="1:18" ht="18.75">
      <c r="A70" s="14"/>
      <c r="B70" s="14"/>
      <c r="C70" s="51" t="s">
        <v>71</v>
      </c>
      <c r="D70" s="35"/>
      <c r="E70" s="30"/>
      <c r="F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4"/>
    </row>
    <row r="71" spans="1:18" ht="18.75">
      <c r="A71" s="14"/>
      <c r="B71" s="14"/>
      <c r="C71" s="37"/>
      <c r="D71" s="35"/>
      <c r="E71" s="30"/>
      <c r="F71" s="1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4"/>
    </row>
    <row r="72" spans="1:18" ht="18.75">
      <c r="A72" s="14"/>
      <c r="B72" s="14"/>
      <c r="C72" s="58" t="s">
        <v>29</v>
      </c>
      <c r="D72" s="59"/>
      <c r="E72" s="41">
        <v>150000</v>
      </c>
      <c r="F72" s="1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4"/>
    </row>
    <row r="73" spans="1:18" ht="18.75">
      <c r="A73" s="15">
        <v>2</v>
      </c>
      <c r="B73" s="14" t="s">
        <v>61</v>
      </c>
      <c r="C73" s="4" t="s">
        <v>63</v>
      </c>
      <c r="D73" s="7"/>
      <c r="E73" s="39">
        <v>480000</v>
      </c>
      <c r="F73" s="1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4"/>
    </row>
    <row r="74" spans="1:18" ht="18.75">
      <c r="A74" s="14"/>
      <c r="B74" s="14" t="s">
        <v>62</v>
      </c>
      <c r="C74" s="4" t="s">
        <v>72</v>
      </c>
      <c r="D74" s="2"/>
      <c r="E74" s="3">
        <v>10000</v>
      </c>
      <c r="F74" s="1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4"/>
    </row>
    <row r="75" spans="1:18" ht="18.75">
      <c r="A75" s="14"/>
      <c r="B75" s="14"/>
      <c r="C75" s="53" t="s">
        <v>29</v>
      </c>
      <c r="D75" s="60"/>
      <c r="E75" s="47">
        <f>SUM(E73:E74)</f>
        <v>490000</v>
      </c>
      <c r="F75" s="1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4"/>
    </row>
    <row r="76" spans="1:18" ht="18.75">
      <c r="A76" s="14"/>
      <c r="B76" s="14"/>
      <c r="C76" s="19"/>
      <c r="D76" s="20"/>
      <c r="E76" s="8"/>
      <c r="F76" s="1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4"/>
    </row>
    <row r="77" spans="1:18" ht="19.5" thickBot="1">
      <c r="A77" s="14"/>
      <c r="B77" s="14"/>
      <c r="C77" s="53" t="s">
        <v>30</v>
      </c>
      <c r="D77" s="54"/>
      <c r="E77" s="34">
        <f>E29+E53+E59+E65+E68+E72+E75</f>
        <v>792165</v>
      </c>
      <c r="F77" s="1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4"/>
    </row>
    <row r="78" ht="19.5" thickTop="1"/>
    <row r="79" spans="2:10" ht="18.75">
      <c r="B79" s="10" t="s">
        <v>32</v>
      </c>
      <c r="D79" s="10" t="s">
        <v>31</v>
      </c>
      <c r="I79" s="10" t="s">
        <v>97</v>
      </c>
      <c r="J79"/>
    </row>
    <row r="80" spans="2:9" ht="18.75">
      <c r="B80" s="10" t="s">
        <v>104</v>
      </c>
      <c r="D80" s="10" t="s">
        <v>105</v>
      </c>
      <c r="I80" s="10" t="s">
        <v>106</v>
      </c>
    </row>
    <row r="81" spans="2:9" ht="18.75">
      <c r="B81" s="10" t="s">
        <v>98</v>
      </c>
      <c r="D81" s="10" t="s">
        <v>101</v>
      </c>
      <c r="I81" s="10" t="s">
        <v>102</v>
      </c>
    </row>
    <row r="84" spans="5:6" ht="18.75">
      <c r="E84"/>
      <c r="F84"/>
    </row>
    <row r="85" spans="4:8" ht="18.75">
      <c r="D85"/>
      <c r="E85"/>
      <c r="H85"/>
    </row>
    <row r="86" spans="5:6" ht="18.75">
      <c r="E86"/>
      <c r="F86"/>
    </row>
    <row r="87" ht="18.75">
      <c r="E87"/>
    </row>
    <row r="107" ht="18.75">
      <c r="H107"/>
    </row>
  </sheetData>
  <sheetProtection/>
  <mergeCells count="18">
    <mergeCell ref="C53:D53"/>
    <mergeCell ref="C4:C5"/>
    <mergeCell ref="A1:R1"/>
    <mergeCell ref="A2:R2"/>
    <mergeCell ref="A3:R3"/>
    <mergeCell ref="C29:D29"/>
    <mergeCell ref="B4:B5"/>
    <mergeCell ref="A4:A5"/>
    <mergeCell ref="C77:D77"/>
    <mergeCell ref="G4:R4"/>
    <mergeCell ref="C59:D59"/>
    <mergeCell ref="C65:D65"/>
    <mergeCell ref="C68:D68"/>
    <mergeCell ref="C72:D72"/>
    <mergeCell ref="C75:D75"/>
    <mergeCell ref="E4:E5"/>
    <mergeCell ref="F4:F5"/>
    <mergeCell ref="D4:D5"/>
  </mergeCells>
  <printOptions horizontalCentered="1"/>
  <pageMargins left="0.5118110236220472" right="0.5118110236220472" top="0.3937007874015748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Windows User</cp:lastModifiedBy>
  <cp:lastPrinted>2020-12-21T10:54:35Z</cp:lastPrinted>
  <dcterms:created xsi:type="dcterms:W3CDTF">2016-12-27T02:35:31Z</dcterms:created>
  <dcterms:modified xsi:type="dcterms:W3CDTF">2020-12-21T10:55:08Z</dcterms:modified>
  <cp:category/>
  <cp:version/>
  <cp:contentType/>
  <cp:contentStatus/>
</cp:coreProperties>
</file>